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生物技术" sheetId="1" r:id="rId1"/>
  </sheets>
  <definedNames>
    <definedName name="_xlnm.Print_Area" localSheetId="0">生物技术!$A$1:$O$67</definedName>
    <definedName name="_xlnm.Print_Titles" localSheetId="0">生物技术!$3:$3</definedName>
  </definedNames>
  <calcPr calcId="144525" fullCalcOnLoad="1"/>
</workbook>
</file>

<file path=xl/sharedStrings.xml><?xml version="1.0" encoding="utf-8"?>
<sst xmlns="http://schemas.openxmlformats.org/spreadsheetml/2006/main" count="202" uniqueCount="85">
  <si>
    <r>
      <t xml:space="preserve">    生命科学学院   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生物技术 </t>
    </r>
    <r>
      <rPr>
        <b/>
        <sz val="16"/>
        <rFont val="宋体"/>
        <charset val="134"/>
      </rPr>
      <t>专业</t>
    </r>
    <r>
      <rPr>
        <b/>
        <u/>
        <sz val="16"/>
        <rFont val="宋体"/>
        <charset val="134"/>
      </rPr>
      <t>　2020</t>
    </r>
    <r>
      <rPr>
        <b/>
        <sz val="16"/>
        <rFont val="宋体"/>
        <charset val="134"/>
      </rPr>
      <t>年级2024年推荐免试攻读硕士研究生学业综合成绩排名表</t>
    </r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</si>
  <si>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</si>
  <si>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</si>
  <si>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</si>
  <si>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</si>
  <si>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</si>
  <si>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</si>
  <si>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</si>
  <si>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学业综合成绩</t>
  </si>
  <si>
    <t>第二学年
学业综合成绩</t>
  </si>
  <si>
    <t>第三学年
学业综合成绩</t>
  </si>
  <si>
    <t>第四学年
学业综合成绩</t>
  </si>
  <si>
    <t>总学业综合成绩</t>
  </si>
  <si>
    <t>总学业综合成绩排名</t>
  </si>
  <si>
    <t>总学业综合成绩
排名百分比</t>
  </si>
  <si>
    <t>总学业综合成绩
排名是否位于
专业年级前1/3</t>
  </si>
  <si>
    <t>签名</t>
  </si>
  <si>
    <t>生物技术20</t>
  </si>
  <si>
    <t>罗世娴</t>
  </si>
  <si>
    <t>是</t>
  </si>
  <si>
    <t>杨梦</t>
  </si>
  <si>
    <t>孔蒂</t>
  </si>
  <si>
    <t>姜文君</t>
  </si>
  <si>
    <t>韩翔</t>
  </si>
  <si>
    <t>姬新宇</t>
  </si>
  <si>
    <t>孙新月</t>
  </si>
  <si>
    <t>傅世敏</t>
  </si>
  <si>
    <t>梁雨欣</t>
  </si>
  <si>
    <t>张鑫</t>
  </si>
  <si>
    <t>蔺咏琦</t>
  </si>
  <si>
    <t>马文静</t>
  </si>
  <si>
    <t>夏春丽</t>
  </si>
  <si>
    <t>徐莹</t>
  </si>
  <si>
    <t>霍杭</t>
  </si>
  <si>
    <t>胡玉蝶</t>
  </si>
  <si>
    <t>马婧瑞</t>
  </si>
  <si>
    <t>苟亚婷</t>
  </si>
  <si>
    <t>李佳佳</t>
  </si>
  <si>
    <t>李忻桐</t>
  </si>
  <si>
    <t>否</t>
  </si>
  <si>
    <t>罗凯文</t>
  </si>
  <si>
    <t>宋铬</t>
  </si>
  <si>
    <t>赵淑蓉</t>
  </si>
  <si>
    <t>周锦绣</t>
  </si>
  <si>
    <t>王佳怡</t>
  </si>
  <si>
    <t>杨政坤</t>
  </si>
  <si>
    <t>李家驹</t>
  </si>
  <si>
    <t>陈思琳</t>
  </si>
  <si>
    <t>赵畅</t>
  </si>
  <si>
    <t>潘宏科</t>
  </si>
  <si>
    <t>唐静怡</t>
  </si>
  <si>
    <t>曾子涵</t>
  </si>
  <si>
    <t>任湘华</t>
  </si>
  <si>
    <t>杨晶</t>
  </si>
  <si>
    <t>孙德炜</t>
  </si>
  <si>
    <t xml:space="preserve">张宇琦 </t>
  </si>
  <si>
    <t>贺嘉欣</t>
  </si>
  <si>
    <t>张洪伟</t>
  </si>
  <si>
    <t>李哲雷</t>
  </si>
  <si>
    <t>许刘根</t>
  </si>
  <si>
    <t>庞一博</t>
  </si>
  <si>
    <t>杨逸舟</t>
  </si>
  <si>
    <t>单艺</t>
  </si>
  <si>
    <t>王冰怡</t>
  </si>
  <si>
    <t>李玥垚</t>
  </si>
  <si>
    <t>张欣嵩</t>
  </si>
  <si>
    <t>李鼎</t>
  </si>
  <si>
    <t>时可昕</t>
  </si>
  <si>
    <t>赵文博</t>
  </si>
  <si>
    <t>贺中贺</t>
  </si>
  <si>
    <t>冼鹏菲</t>
  </si>
  <si>
    <t>张文博</t>
  </si>
  <si>
    <t>刘赟</t>
  </si>
  <si>
    <t>戴志鹏</t>
  </si>
  <si>
    <t>丁祥宇</t>
  </si>
  <si>
    <t>朱光亚</t>
  </si>
  <si>
    <t>谢文文</t>
  </si>
  <si>
    <t>于雨鹭</t>
  </si>
  <si>
    <t>公示网页链接：</t>
  </si>
  <si>
    <t>填表说明：</t>
  </si>
  <si>
    <t>1.专业年级人数为该专业年级参加学生素质综合测评的学生数。</t>
  </si>
  <si>
    <t>2.表中须填写申请人所在专业年级全部学生的学业综合成绩。</t>
  </si>
  <si>
    <t>3.总学业综合成绩=第一学年学业综合成绩+第二学年学业综合成绩+第三学年学业综合成绩+第四学年学业综合成绩</t>
  </si>
  <si>
    <t xml:space="preserve">4.总学业综合成绩排名百分比=（总学业综合成绩排名/专业年级人数)*100%
</t>
  </si>
  <si>
    <t>5.公示网页链接请贴在表格末尾。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</si>
</sst>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u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仿宋"/>
      <family val="3"/>
      <charset val="134"/>
    </font>
    <font>
      <u/>
      <sz val="11"/>
      <color rgb="FFFF000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Alignment="1">
      <alignment horizontal="left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>
      <alignment vertical="center"/>
    </xf>
    <xf numFmtId="10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/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31" fontId="0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0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10" fontId="0" fillId="0" borderId="0" xfId="0" applyNumberFormat="1" applyFont="1" applyFill="1" applyBorder="1">
      <alignment vertical="center"/>
    </xf>
    <xf numFmtId="10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workbookViewId="0">
      <selection activeCell="I11" sqref="I11"/>
    </sheetView>
  </sheetViews>
  <sheetFormatPr defaultColWidth="9" defaultRowHeight="14.25"/>
  <cols>
    <col min="1" max="1" width="4.625" style="6" customWidth="1"/>
    <col min="2" max="2" width="11" style="6" customWidth="1"/>
    <col min="3" max="3" width="5.875" style="6" customWidth="1"/>
    <col min="4" max="4" width="8.5" style="6" customWidth="1"/>
    <col min="5" max="5" width="11" style="6" customWidth="1"/>
    <col min="6" max="7" width="9.25" style="6" customWidth="1"/>
    <col min="8" max="9" width="10" style="6" customWidth="1"/>
    <col min="10" max="10" width="8.125" style="6" customWidth="1"/>
    <col min="11" max="11" width="9.375" style="6" customWidth="1"/>
    <col min="12" max="12" width="7.5" style="6" customWidth="1"/>
    <col min="13" max="13" width="10.5" style="7" customWidth="1"/>
    <col min="14" max="14" width="11.375" style="8" customWidth="1"/>
    <col min="15" max="16384" width="9" style="6"/>
  </cols>
  <sheetData>
    <row r="1" ht="35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1" customFormat="1" ht="37.5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8"/>
    </row>
    <row r="3" s="2" customFormat="1" ht="44.25" customHeight="1" spans="1:15">
      <c r="A3" s="11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4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1" t="s">
        <v>12</v>
      </c>
      <c r="L3" s="12" t="s">
        <v>13</v>
      </c>
      <c r="M3" s="14" t="s">
        <v>14</v>
      </c>
      <c r="N3" s="29" t="s">
        <v>15</v>
      </c>
      <c r="O3" s="11" t="s">
        <v>16</v>
      </c>
    </row>
    <row r="4" s="2" customFormat="1" ht="13.5" spans="1:15">
      <c r="A4" s="15">
        <v>1</v>
      </c>
      <c r="B4" s="15" t="s">
        <v>17</v>
      </c>
      <c r="C4" s="15">
        <v>58</v>
      </c>
      <c r="D4" s="16" t="s">
        <v>18</v>
      </c>
      <c r="E4" s="16">
        <v>2009110050</v>
      </c>
      <c r="F4" s="17" t="s">
        <v>19</v>
      </c>
      <c r="G4" s="18">
        <v>88.4829214285714</v>
      </c>
      <c r="H4" s="19">
        <v>92.5145</v>
      </c>
      <c r="I4" s="30">
        <v>90.8375</v>
      </c>
      <c r="J4" s="17"/>
      <c r="K4" s="31">
        <f t="shared" ref="K4:K61" si="0">G4+H4+I4+J4</f>
        <v>271.834921428571</v>
      </c>
      <c r="L4" s="32">
        <v>1</v>
      </c>
      <c r="M4" s="33">
        <f t="shared" ref="M4:M61" si="1">L4/C4</f>
        <v>0.0172413793103448</v>
      </c>
      <c r="N4" s="17" t="s">
        <v>19</v>
      </c>
      <c r="O4" s="15"/>
    </row>
    <row r="5" s="2" customFormat="1" ht="13.5" spans="1:15">
      <c r="A5" s="15">
        <v>2</v>
      </c>
      <c r="B5" s="15" t="s">
        <v>17</v>
      </c>
      <c r="C5" s="15">
        <v>58</v>
      </c>
      <c r="D5" s="16" t="s">
        <v>20</v>
      </c>
      <c r="E5" s="16">
        <v>2009110062</v>
      </c>
      <c r="F5" s="17"/>
      <c r="G5" s="18">
        <v>89.5186357142857</v>
      </c>
      <c r="H5" s="19">
        <v>93.145</v>
      </c>
      <c r="I5" s="30">
        <v>89.0725</v>
      </c>
      <c r="J5" s="17"/>
      <c r="K5" s="31">
        <f t="shared" si="0"/>
        <v>271.736135714286</v>
      </c>
      <c r="L5" s="32">
        <v>2</v>
      </c>
      <c r="M5" s="33">
        <f t="shared" si="1"/>
        <v>0.0344827586206897</v>
      </c>
      <c r="N5" s="17" t="s">
        <v>19</v>
      </c>
      <c r="O5" s="15"/>
    </row>
    <row r="6" s="2" customFormat="1" ht="13.5" spans="1:15">
      <c r="A6" s="15">
        <v>3</v>
      </c>
      <c r="B6" s="15" t="s">
        <v>17</v>
      </c>
      <c r="C6" s="15">
        <v>58</v>
      </c>
      <c r="D6" s="16" t="s">
        <v>21</v>
      </c>
      <c r="E6" s="16">
        <v>2009110048</v>
      </c>
      <c r="F6" s="17"/>
      <c r="G6" s="18">
        <v>89.7675642857143</v>
      </c>
      <c r="H6" s="19">
        <v>91.582</v>
      </c>
      <c r="I6" s="30">
        <v>89.8875</v>
      </c>
      <c r="J6" s="17"/>
      <c r="K6" s="31">
        <f t="shared" si="0"/>
        <v>271.237064285714</v>
      </c>
      <c r="L6" s="32">
        <v>3</v>
      </c>
      <c r="M6" s="33">
        <f t="shared" si="1"/>
        <v>0.0517241379310345</v>
      </c>
      <c r="N6" s="17" t="s">
        <v>19</v>
      </c>
      <c r="O6" s="15"/>
    </row>
    <row r="7" s="2" customFormat="1" ht="13.5" spans="1:15">
      <c r="A7" s="15">
        <v>4</v>
      </c>
      <c r="B7" s="15" t="s">
        <v>17</v>
      </c>
      <c r="C7" s="15">
        <v>58</v>
      </c>
      <c r="D7" s="16" t="s">
        <v>22</v>
      </c>
      <c r="E7" s="16">
        <v>2009110047</v>
      </c>
      <c r="F7" s="17"/>
      <c r="G7" s="18">
        <v>90.04685</v>
      </c>
      <c r="H7" s="19">
        <v>88.6005</v>
      </c>
      <c r="I7" s="30">
        <v>91.6591666666667</v>
      </c>
      <c r="J7" s="17"/>
      <c r="K7" s="31">
        <f t="shared" si="0"/>
        <v>270.306516666667</v>
      </c>
      <c r="L7" s="32">
        <v>4</v>
      </c>
      <c r="M7" s="33">
        <f t="shared" si="1"/>
        <v>0.0689655172413793</v>
      </c>
      <c r="N7" s="17" t="s">
        <v>19</v>
      </c>
      <c r="O7" s="15"/>
    </row>
    <row r="8" s="2" customFormat="1" ht="13.5" spans="1:15">
      <c r="A8" s="15">
        <v>5</v>
      </c>
      <c r="B8" s="15" t="s">
        <v>17</v>
      </c>
      <c r="C8" s="15">
        <v>58</v>
      </c>
      <c r="D8" s="16" t="s">
        <v>23</v>
      </c>
      <c r="E8" s="16">
        <v>2009110005</v>
      </c>
      <c r="F8" s="17"/>
      <c r="G8" s="18">
        <v>88.75575</v>
      </c>
      <c r="H8" s="19">
        <v>88.0925</v>
      </c>
      <c r="I8" s="30">
        <v>90.6728260869565</v>
      </c>
      <c r="J8" s="17"/>
      <c r="K8" s="31">
        <f t="shared" si="0"/>
        <v>267.521076086956</v>
      </c>
      <c r="L8" s="32">
        <v>5</v>
      </c>
      <c r="M8" s="33">
        <f t="shared" si="1"/>
        <v>0.0862068965517241</v>
      </c>
      <c r="N8" s="17" t="s">
        <v>19</v>
      </c>
      <c r="O8" s="15"/>
    </row>
    <row r="9" s="2" customFormat="1" ht="13.5" spans="1:15">
      <c r="A9" s="15">
        <v>6</v>
      </c>
      <c r="B9" s="15" t="s">
        <v>17</v>
      </c>
      <c r="C9" s="15">
        <v>58</v>
      </c>
      <c r="D9" s="16" t="s">
        <v>24</v>
      </c>
      <c r="E9" s="16">
        <v>2009110046</v>
      </c>
      <c r="F9" s="17"/>
      <c r="G9" s="18">
        <v>89.0595642857143</v>
      </c>
      <c r="H9" s="19">
        <v>89.4195</v>
      </c>
      <c r="I9" s="30">
        <v>87.4216666666667</v>
      </c>
      <c r="J9" s="17"/>
      <c r="K9" s="31">
        <f t="shared" si="0"/>
        <v>265.900730952381</v>
      </c>
      <c r="L9" s="32">
        <v>6</v>
      </c>
      <c r="M9" s="33">
        <f t="shared" si="1"/>
        <v>0.103448275862069</v>
      </c>
      <c r="N9" s="17" t="s">
        <v>19</v>
      </c>
      <c r="O9" s="15"/>
    </row>
    <row r="10" s="2" customFormat="1" ht="13.5" spans="1:15">
      <c r="A10" s="15">
        <v>7</v>
      </c>
      <c r="B10" s="15" t="s">
        <v>17</v>
      </c>
      <c r="C10" s="15">
        <v>58</v>
      </c>
      <c r="D10" s="16" t="s">
        <v>25</v>
      </c>
      <c r="E10" s="16">
        <v>2009110014</v>
      </c>
      <c r="F10" s="17"/>
      <c r="G10" s="18">
        <v>86.44545</v>
      </c>
      <c r="H10" s="19">
        <v>90.1</v>
      </c>
      <c r="I10" s="30">
        <v>86.3396304347826</v>
      </c>
      <c r="J10" s="17"/>
      <c r="K10" s="31">
        <f t="shared" si="0"/>
        <v>262.885080434783</v>
      </c>
      <c r="L10" s="32">
        <v>7</v>
      </c>
      <c r="M10" s="33">
        <f t="shared" si="1"/>
        <v>0.120689655172414</v>
      </c>
      <c r="N10" s="17" t="s">
        <v>19</v>
      </c>
      <c r="O10" s="15"/>
    </row>
    <row r="11" s="2" customFormat="1" ht="13.5" spans="1:15">
      <c r="A11" s="15">
        <v>8</v>
      </c>
      <c r="B11" s="15" t="s">
        <v>17</v>
      </c>
      <c r="C11" s="15">
        <v>58</v>
      </c>
      <c r="D11" s="16" t="s">
        <v>26</v>
      </c>
      <c r="E11" s="16">
        <v>2009110042</v>
      </c>
      <c r="F11" s="17"/>
      <c r="G11" s="18">
        <v>87.0017071428571</v>
      </c>
      <c r="H11" s="19">
        <v>87.57</v>
      </c>
      <c r="I11" s="30">
        <v>88.155</v>
      </c>
      <c r="J11" s="17"/>
      <c r="K11" s="31">
        <f t="shared" si="0"/>
        <v>262.726707142857</v>
      </c>
      <c r="L11" s="32">
        <v>8</v>
      </c>
      <c r="M11" s="33">
        <f t="shared" si="1"/>
        <v>0.137931034482759</v>
      </c>
      <c r="N11" s="17" t="s">
        <v>19</v>
      </c>
      <c r="O11" s="15"/>
    </row>
    <row r="12" s="2" customFormat="1" ht="13.5" spans="1:15">
      <c r="A12" s="15">
        <v>9</v>
      </c>
      <c r="B12" s="15" t="s">
        <v>17</v>
      </c>
      <c r="C12" s="15">
        <v>58</v>
      </c>
      <c r="D12" s="16" t="s">
        <v>27</v>
      </c>
      <c r="E12" s="16">
        <v>2009110049</v>
      </c>
      <c r="F12" s="17"/>
      <c r="G12" s="18">
        <v>88.3652071428572</v>
      </c>
      <c r="H12" s="19">
        <v>89.424</v>
      </c>
      <c r="I12" s="30">
        <v>84.0133333333333</v>
      </c>
      <c r="J12" s="17"/>
      <c r="K12" s="31">
        <f t="shared" si="0"/>
        <v>261.80254047619</v>
      </c>
      <c r="L12" s="32">
        <v>9</v>
      </c>
      <c r="M12" s="33">
        <f t="shared" si="1"/>
        <v>0.155172413793103</v>
      </c>
      <c r="N12" s="17" t="s">
        <v>19</v>
      </c>
      <c r="O12" s="15"/>
    </row>
    <row r="13" s="2" customFormat="1" ht="13.5" spans="1:15">
      <c r="A13" s="15">
        <v>10</v>
      </c>
      <c r="B13" s="15" t="s">
        <v>17</v>
      </c>
      <c r="C13" s="15">
        <v>58</v>
      </c>
      <c r="D13" s="16" t="s">
        <v>28</v>
      </c>
      <c r="E13" s="16">
        <v>2009110020</v>
      </c>
      <c r="F13" s="17" t="s">
        <v>19</v>
      </c>
      <c r="G13" s="18">
        <v>84.57545</v>
      </c>
      <c r="H13" s="19">
        <v>88.4525</v>
      </c>
      <c r="I13" s="30">
        <v>87.829347826087</v>
      </c>
      <c r="J13" s="17"/>
      <c r="K13" s="31">
        <f t="shared" si="0"/>
        <v>260.857297826087</v>
      </c>
      <c r="L13" s="32">
        <v>10</v>
      </c>
      <c r="M13" s="33">
        <f t="shared" si="1"/>
        <v>0.172413793103448</v>
      </c>
      <c r="N13" s="17" t="s">
        <v>19</v>
      </c>
      <c r="O13" s="15"/>
    </row>
    <row r="14" s="3" customFormat="1" ht="13.5" spans="1:15">
      <c r="A14" s="15">
        <v>11</v>
      </c>
      <c r="B14" s="15" t="s">
        <v>17</v>
      </c>
      <c r="C14" s="15">
        <v>58</v>
      </c>
      <c r="D14" s="16" t="s">
        <v>29</v>
      </c>
      <c r="E14" s="16">
        <v>2009110070</v>
      </c>
      <c r="F14" s="17" t="s">
        <v>19</v>
      </c>
      <c r="G14" s="18">
        <v>83.6045642857143</v>
      </c>
      <c r="H14" s="19">
        <v>83.335</v>
      </c>
      <c r="I14" s="34">
        <v>93.6945833333333</v>
      </c>
      <c r="J14" s="17"/>
      <c r="K14" s="31">
        <f t="shared" si="0"/>
        <v>260.634147619048</v>
      </c>
      <c r="L14" s="32">
        <v>11</v>
      </c>
      <c r="M14" s="33">
        <f t="shared" si="1"/>
        <v>0.189655172413793</v>
      </c>
      <c r="N14" s="17" t="s">
        <v>19</v>
      </c>
      <c r="O14" s="15"/>
    </row>
    <row r="15" s="2" customFormat="1" ht="13.5" spans="1:15">
      <c r="A15" s="15">
        <v>12</v>
      </c>
      <c r="B15" s="15" t="s">
        <v>17</v>
      </c>
      <c r="C15" s="15">
        <v>58</v>
      </c>
      <c r="D15" s="16" t="s">
        <v>30</v>
      </c>
      <c r="E15" s="16">
        <v>2009110051</v>
      </c>
      <c r="F15" s="17"/>
      <c r="G15" s="18">
        <v>88.4822071428571</v>
      </c>
      <c r="H15" s="19">
        <v>87.299</v>
      </c>
      <c r="I15" s="34">
        <v>84.7675</v>
      </c>
      <c r="J15" s="17"/>
      <c r="K15" s="31">
        <f t="shared" si="0"/>
        <v>260.548707142857</v>
      </c>
      <c r="L15" s="32">
        <v>12</v>
      </c>
      <c r="M15" s="33">
        <f t="shared" si="1"/>
        <v>0.206896551724138</v>
      </c>
      <c r="N15" s="17" t="s">
        <v>19</v>
      </c>
      <c r="O15" s="15"/>
    </row>
    <row r="16" s="2" customFormat="1" ht="13.5" spans="1:15">
      <c r="A16" s="15">
        <v>13</v>
      </c>
      <c r="B16" s="15" t="s">
        <v>17</v>
      </c>
      <c r="C16" s="15">
        <v>58</v>
      </c>
      <c r="D16" s="16" t="s">
        <v>31</v>
      </c>
      <c r="E16" s="16">
        <v>2009110017</v>
      </c>
      <c r="F16" s="17"/>
      <c r="G16" s="18">
        <v>84.0652</v>
      </c>
      <c r="H16" s="19">
        <v>88.9225</v>
      </c>
      <c r="I16" s="34">
        <v>87.5355869565218</v>
      </c>
      <c r="J16" s="17"/>
      <c r="K16" s="31">
        <f t="shared" si="0"/>
        <v>260.523286956522</v>
      </c>
      <c r="L16" s="32">
        <v>13</v>
      </c>
      <c r="M16" s="33">
        <f t="shared" si="1"/>
        <v>0.224137931034483</v>
      </c>
      <c r="N16" s="17" t="s">
        <v>19</v>
      </c>
      <c r="O16" s="15"/>
    </row>
    <row r="17" s="2" customFormat="1" ht="13.5" spans="1:15">
      <c r="A17" s="15">
        <v>14</v>
      </c>
      <c r="B17" s="15" t="s">
        <v>17</v>
      </c>
      <c r="C17" s="15">
        <v>58</v>
      </c>
      <c r="D17" s="16" t="s">
        <v>32</v>
      </c>
      <c r="E17" s="16">
        <v>2009110018</v>
      </c>
      <c r="F17" s="17"/>
      <c r="G17" s="18">
        <v>84.54965</v>
      </c>
      <c r="H17" s="19">
        <v>90.0475</v>
      </c>
      <c r="I17" s="30">
        <v>85.629347826087</v>
      </c>
      <c r="J17" s="17"/>
      <c r="K17" s="31">
        <f t="shared" si="0"/>
        <v>260.226497826087</v>
      </c>
      <c r="L17" s="32">
        <v>14</v>
      </c>
      <c r="M17" s="33">
        <f t="shared" si="1"/>
        <v>0.241379310344828</v>
      </c>
      <c r="N17" s="17" t="s">
        <v>19</v>
      </c>
      <c r="O17" s="15"/>
    </row>
    <row r="18" s="2" customFormat="1" ht="13.5" spans="1:15">
      <c r="A18" s="15">
        <v>15</v>
      </c>
      <c r="B18" s="15" t="s">
        <v>17</v>
      </c>
      <c r="C18" s="15">
        <v>58</v>
      </c>
      <c r="D18" s="16" t="s">
        <v>33</v>
      </c>
      <c r="E18" s="16">
        <v>2009110045</v>
      </c>
      <c r="F18" s="20"/>
      <c r="G18" s="18">
        <v>86.8527071428572</v>
      </c>
      <c r="H18" s="19">
        <v>88.2975</v>
      </c>
      <c r="I18" s="30">
        <v>84.9225</v>
      </c>
      <c r="J18" s="20"/>
      <c r="K18" s="31">
        <f t="shared" si="0"/>
        <v>260.072707142857</v>
      </c>
      <c r="L18" s="32">
        <v>15</v>
      </c>
      <c r="M18" s="33">
        <f t="shared" si="1"/>
        <v>0.258620689655172</v>
      </c>
      <c r="N18" s="17" t="s">
        <v>19</v>
      </c>
      <c r="O18" s="35"/>
    </row>
    <row r="19" s="2" customFormat="1" ht="13.5" spans="1:15">
      <c r="A19" s="15">
        <v>16</v>
      </c>
      <c r="B19" s="15" t="s">
        <v>17</v>
      </c>
      <c r="C19" s="15">
        <v>58</v>
      </c>
      <c r="D19" s="16" t="s">
        <v>34</v>
      </c>
      <c r="E19" s="16">
        <v>2009110007</v>
      </c>
      <c r="F19" s="17"/>
      <c r="G19" s="18">
        <v>85.6163</v>
      </c>
      <c r="H19" s="19">
        <v>88.149</v>
      </c>
      <c r="I19" s="30">
        <v>86.1742717391304</v>
      </c>
      <c r="J19" s="17"/>
      <c r="K19" s="31">
        <f t="shared" si="0"/>
        <v>259.93957173913</v>
      </c>
      <c r="L19" s="32">
        <v>16</v>
      </c>
      <c r="M19" s="33">
        <f t="shared" si="1"/>
        <v>0.275862068965517</v>
      </c>
      <c r="N19" s="17" t="s">
        <v>19</v>
      </c>
      <c r="O19" s="15"/>
    </row>
    <row r="20" s="2" customFormat="1" ht="13.5" spans="1:15">
      <c r="A20" s="15">
        <v>17</v>
      </c>
      <c r="B20" s="15" t="s">
        <v>17</v>
      </c>
      <c r="C20" s="15">
        <v>58</v>
      </c>
      <c r="D20" s="16" t="s">
        <v>35</v>
      </c>
      <c r="E20" s="16">
        <v>2009110012</v>
      </c>
      <c r="F20" s="17"/>
      <c r="G20" s="18">
        <v>84.5388</v>
      </c>
      <c r="H20" s="19">
        <v>88.91</v>
      </c>
      <c r="I20" s="30">
        <v>86.2876956521739</v>
      </c>
      <c r="J20" s="17"/>
      <c r="K20" s="31">
        <f t="shared" si="0"/>
        <v>259.736495652174</v>
      </c>
      <c r="L20" s="32">
        <v>17</v>
      </c>
      <c r="M20" s="33">
        <f t="shared" si="1"/>
        <v>0.293103448275862</v>
      </c>
      <c r="N20" s="17" t="s">
        <v>19</v>
      </c>
      <c r="O20" s="15"/>
    </row>
    <row r="21" s="2" customFormat="1" ht="13.5" spans="1:15">
      <c r="A21" s="15">
        <v>18</v>
      </c>
      <c r="B21" s="15" t="s">
        <v>17</v>
      </c>
      <c r="C21" s="15">
        <v>58</v>
      </c>
      <c r="D21" s="16" t="s">
        <v>36</v>
      </c>
      <c r="E21" s="16">
        <v>2009110043</v>
      </c>
      <c r="F21" s="17" t="s">
        <v>19</v>
      </c>
      <c r="G21" s="18">
        <v>80.9925</v>
      </c>
      <c r="H21" s="19">
        <v>87.9875</v>
      </c>
      <c r="I21" s="30">
        <v>90.2825</v>
      </c>
      <c r="J21" s="17"/>
      <c r="K21" s="31">
        <f t="shared" si="0"/>
        <v>259.2625</v>
      </c>
      <c r="L21" s="32">
        <v>18</v>
      </c>
      <c r="M21" s="33">
        <f t="shared" si="1"/>
        <v>0.310344827586207</v>
      </c>
      <c r="N21" s="17" t="s">
        <v>19</v>
      </c>
      <c r="O21" s="15"/>
    </row>
    <row r="22" s="2" customFormat="1" ht="13.5" spans="1:15">
      <c r="A22" s="15">
        <v>19</v>
      </c>
      <c r="B22" s="15" t="s">
        <v>17</v>
      </c>
      <c r="C22" s="15">
        <v>58</v>
      </c>
      <c r="D22" s="16" t="s">
        <v>37</v>
      </c>
      <c r="E22" s="16">
        <v>2009110008</v>
      </c>
      <c r="F22" s="17"/>
      <c r="G22" s="18">
        <v>85.116825</v>
      </c>
      <c r="H22" s="19">
        <v>84.755</v>
      </c>
      <c r="I22" s="30">
        <v>86.1490652173913</v>
      </c>
      <c r="J22" s="17"/>
      <c r="K22" s="31">
        <f t="shared" si="0"/>
        <v>256.020890217391</v>
      </c>
      <c r="L22" s="32">
        <v>19</v>
      </c>
      <c r="M22" s="33">
        <f t="shared" si="1"/>
        <v>0.327586206896552</v>
      </c>
      <c r="N22" s="17" t="s">
        <v>19</v>
      </c>
      <c r="O22" s="15"/>
    </row>
    <row r="23" s="2" customFormat="1" ht="13.5" spans="1:15">
      <c r="A23" s="15">
        <v>20</v>
      </c>
      <c r="B23" s="15" t="s">
        <v>17</v>
      </c>
      <c r="C23" s="15">
        <v>58</v>
      </c>
      <c r="D23" s="16" t="s">
        <v>38</v>
      </c>
      <c r="E23" s="16">
        <v>2009110009</v>
      </c>
      <c r="F23" s="17"/>
      <c r="G23" s="18">
        <v>84.809825</v>
      </c>
      <c r="H23" s="19">
        <v>86.28</v>
      </c>
      <c r="I23" s="30">
        <v>84.4041739130435</v>
      </c>
      <c r="J23" s="17"/>
      <c r="K23" s="31">
        <f t="shared" si="0"/>
        <v>255.493998913044</v>
      </c>
      <c r="L23" s="32">
        <v>20</v>
      </c>
      <c r="M23" s="33">
        <f t="shared" si="1"/>
        <v>0.344827586206897</v>
      </c>
      <c r="N23" s="17" t="s">
        <v>39</v>
      </c>
      <c r="O23" s="15"/>
    </row>
    <row r="24" s="2" customFormat="1" ht="13.5" spans="1:15">
      <c r="A24" s="15">
        <v>21</v>
      </c>
      <c r="B24" s="15" t="s">
        <v>17</v>
      </c>
      <c r="C24" s="15">
        <v>58</v>
      </c>
      <c r="D24" s="16" t="s">
        <v>40</v>
      </c>
      <c r="E24" s="16">
        <v>2009110072</v>
      </c>
      <c r="F24" s="17"/>
      <c r="G24" s="18">
        <v>83.0241357142857</v>
      </c>
      <c r="H24" s="19">
        <v>85.12</v>
      </c>
      <c r="I24" s="30">
        <v>86.5783333333333</v>
      </c>
      <c r="J24" s="17"/>
      <c r="K24" s="31">
        <f t="shared" si="0"/>
        <v>254.722469047619</v>
      </c>
      <c r="L24" s="32">
        <v>21</v>
      </c>
      <c r="M24" s="33">
        <f t="shared" si="1"/>
        <v>0.362068965517241</v>
      </c>
      <c r="N24" s="17" t="s">
        <v>39</v>
      </c>
      <c r="O24" s="15"/>
    </row>
    <row r="25" s="2" customFormat="1" ht="13.5" spans="1:15">
      <c r="A25" s="15">
        <v>22</v>
      </c>
      <c r="B25" s="15" t="s">
        <v>17</v>
      </c>
      <c r="C25" s="15">
        <v>58</v>
      </c>
      <c r="D25" s="16" t="s">
        <v>41</v>
      </c>
      <c r="E25" s="16">
        <v>2009110013</v>
      </c>
      <c r="F25" s="17"/>
      <c r="G25" s="18">
        <v>80.769425</v>
      </c>
      <c r="H25" s="19">
        <v>87.4225</v>
      </c>
      <c r="I25" s="30">
        <v>85.5915217391304</v>
      </c>
      <c r="J25" s="17"/>
      <c r="K25" s="31">
        <f t="shared" si="0"/>
        <v>253.78344673913</v>
      </c>
      <c r="L25" s="32">
        <v>22</v>
      </c>
      <c r="M25" s="33">
        <f t="shared" si="1"/>
        <v>0.379310344827586</v>
      </c>
      <c r="N25" s="17" t="s">
        <v>39</v>
      </c>
      <c r="O25" s="15"/>
    </row>
    <row r="26" s="2" customFormat="1" ht="13.5" spans="1:15">
      <c r="A26" s="15">
        <v>23</v>
      </c>
      <c r="B26" s="15" t="s">
        <v>17</v>
      </c>
      <c r="C26" s="15">
        <v>58</v>
      </c>
      <c r="D26" s="16" t="s">
        <v>42</v>
      </c>
      <c r="E26" s="16">
        <v>2009110023</v>
      </c>
      <c r="F26" s="17"/>
      <c r="G26" s="18">
        <v>82.071525</v>
      </c>
      <c r="H26" s="19">
        <v>84.2925</v>
      </c>
      <c r="I26" s="30">
        <v>86.930152173913</v>
      </c>
      <c r="J26" s="17"/>
      <c r="K26" s="31">
        <f t="shared" si="0"/>
        <v>253.294177173913</v>
      </c>
      <c r="L26" s="32">
        <v>23</v>
      </c>
      <c r="M26" s="33">
        <f t="shared" si="1"/>
        <v>0.396551724137931</v>
      </c>
      <c r="N26" s="17" t="s">
        <v>39</v>
      </c>
      <c r="O26" s="15"/>
    </row>
    <row r="27" s="2" customFormat="1" ht="13.5" spans="1:15">
      <c r="A27" s="15">
        <v>24</v>
      </c>
      <c r="B27" s="15" t="s">
        <v>17</v>
      </c>
      <c r="C27" s="15">
        <v>58</v>
      </c>
      <c r="D27" s="16" t="s">
        <v>43</v>
      </c>
      <c r="E27" s="16">
        <v>2009110024</v>
      </c>
      <c r="F27" s="17"/>
      <c r="G27" s="18">
        <v>79.8166</v>
      </c>
      <c r="H27" s="19">
        <v>87.0475</v>
      </c>
      <c r="I27" s="30">
        <v>85.2477608695652</v>
      </c>
      <c r="J27" s="17"/>
      <c r="K27" s="31">
        <f t="shared" si="0"/>
        <v>252.111860869565</v>
      </c>
      <c r="L27" s="32">
        <v>24</v>
      </c>
      <c r="M27" s="33">
        <f t="shared" si="1"/>
        <v>0.413793103448276</v>
      </c>
      <c r="N27" s="17" t="s">
        <v>39</v>
      </c>
      <c r="O27" s="15"/>
    </row>
    <row r="28" s="2" customFormat="1" ht="13.5" spans="1:15">
      <c r="A28" s="15">
        <v>25</v>
      </c>
      <c r="B28" s="15" t="s">
        <v>17</v>
      </c>
      <c r="C28" s="15">
        <v>58</v>
      </c>
      <c r="D28" s="16" t="s">
        <v>44</v>
      </c>
      <c r="E28" s="16">
        <v>2009110057</v>
      </c>
      <c r="F28" s="17"/>
      <c r="G28" s="18">
        <v>83.6807785714286</v>
      </c>
      <c r="H28" s="19">
        <v>84.061</v>
      </c>
      <c r="I28" s="30">
        <v>84.2608333333333</v>
      </c>
      <c r="J28" s="17"/>
      <c r="K28" s="31">
        <f t="shared" si="0"/>
        <v>252.002611904762</v>
      </c>
      <c r="L28" s="32">
        <v>25</v>
      </c>
      <c r="M28" s="33">
        <f t="shared" si="1"/>
        <v>0.431034482758621</v>
      </c>
      <c r="N28" s="17" t="s">
        <v>39</v>
      </c>
      <c r="O28" s="15"/>
    </row>
    <row r="29" s="2" customFormat="1" ht="13.5" spans="1:15">
      <c r="A29" s="15">
        <v>26</v>
      </c>
      <c r="B29" s="15" t="s">
        <v>17</v>
      </c>
      <c r="C29" s="15">
        <v>58</v>
      </c>
      <c r="D29" s="16" t="s">
        <v>45</v>
      </c>
      <c r="E29" s="16">
        <v>2009110076</v>
      </c>
      <c r="F29" s="20"/>
      <c r="G29" s="18">
        <v>83.32085</v>
      </c>
      <c r="H29" s="19">
        <v>84.67675</v>
      </c>
      <c r="I29" s="30">
        <v>83.8558333333333</v>
      </c>
      <c r="J29" s="20"/>
      <c r="K29" s="31">
        <f t="shared" si="0"/>
        <v>251.853433333333</v>
      </c>
      <c r="L29" s="32">
        <v>26</v>
      </c>
      <c r="M29" s="33">
        <f t="shared" si="1"/>
        <v>0.448275862068966</v>
      </c>
      <c r="N29" s="17" t="s">
        <v>39</v>
      </c>
      <c r="O29" s="35"/>
    </row>
    <row r="30" s="2" customFormat="1" ht="13.5" spans="1:15">
      <c r="A30" s="15">
        <v>27</v>
      </c>
      <c r="B30" s="15" t="s">
        <v>17</v>
      </c>
      <c r="C30" s="15">
        <v>58</v>
      </c>
      <c r="D30" s="16" t="s">
        <v>46</v>
      </c>
      <c r="E30" s="16">
        <v>2009110068</v>
      </c>
      <c r="F30" s="17"/>
      <c r="G30" s="18">
        <v>84.4009928571428</v>
      </c>
      <c r="H30" s="19">
        <v>84.3825</v>
      </c>
      <c r="I30" s="30">
        <v>82.8008333333333</v>
      </c>
      <c r="J30" s="17"/>
      <c r="K30" s="31">
        <f t="shared" si="0"/>
        <v>251.584326190476</v>
      </c>
      <c r="L30" s="32">
        <v>27</v>
      </c>
      <c r="M30" s="33">
        <f t="shared" si="1"/>
        <v>0.46551724137931</v>
      </c>
      <c r="N30" s="17" t="s">
        <v>39</v>
      </c>
      <c r="O30" s="15"/>
    </row>
    <row r="31" s="2" customFormat="1" ht="13.5" spans="1:15">
      <c r="A31" s="15">
        <v>28</v>
      </c>
      <c r="B31" s="15" t="s">
        <v>17</v>
      </c>
      <c r="C31" s="15">
        <v>58</v>
      </c>
      <c r="D31" s="16" t="s">
        <v>47</v>
      </c>
      <c r="E31" s="16">
        <v>2023110033</v>
      </c>
      <c r="F31" s="20"/>
      <c r="G31" s="18">
        <v>83.8019</v>
      </c>
      <c r="H31" s="19">
        <v>83.8375</v>
      </c>
      <c r="I31" s="30">
        <v>83.9347391304348</v>
      </c>
      <c r="J31" s="20"/>
      <c r="K31" s="31">
        <f t="shared" si="0"/>
        <v>251.574139130435</v>
      </c>
      <c r="L31" s="32">
        <v>28</v>
      </c>
      <c r="M31" s="33">
        <f t="shared" si="1"/>
        <v>0.482758620689655</v>
      </c>
      <c r="N31" s="17" t="s">
        <v>39</v>
      </c>
      <c r="O31" s="35"/>
    </row>
    <row r="32" s="2" customFormat="1" ht="13.5" spans="1:15">
      <c r="A32" s="15">
        <v>29</v>
      </c>
      <c r="B32" s="15" t="s">
        <v>17</v>
      </c>
      <c r="C32" s="15">
        <v>58</v>
      </c>
      <c r="D32" s="16" t="s">
        <v>48</v>
      </c>
      <c r="E32" s="16">
        <v>2009110022</v>
      </c>
      <c r="F32" s="17"/>
      <c r="G32" s="18">
        <v>82.010475</v>
      </c>
      <c r="H32" s="19">
        <v>84.975</v>
      </c>
      <c r="I32" s="30">
        <v>83.7069347826087</v>
      </c>
      <c r="J32" s="17"/>
      <c r="K32" s="31">
        <f t="shared" si="0"/>
        <v>250.692409782609</v>
      </c>
      <c r="L32" s="32">
        <v>29</v>
      </c>
      <c r="M32" s="33">
        <f t="shared" si="1"/>
        <v>0.5</v>
      </c>
      <c r="N32" s="17" t="s">
        <v>39</v>
      </c>
      <c r="O32" s="15"/>
    </row>
    <row r="33" s="3" customFormat="1" ht="13.5" spans="1:15">
      <c r="A33" s="15">
        <v>30</v>
      </c>
      <c r="B33" s="15" t="s">
        <v>17</v>
      </c>
      <c r="C33" s="15">
        <v>58</v>
      </c>
      <c r="D33" s="16" t="s">
        <v>49</v>
      </c>
      <c r="E33" s="16">
        <v>2009110033</v>
      </c>
      <c r="F33" s="17"/>
      <c r="G33" s="18">
        <v>83.5119</v>
      </c>
      <c r="H33" s="19">
        <v>82.76</v>
      </c>
      <c r="I33" s="30">
        <v>84.3835652173913</v>
      </c>
      <c r="J33" s="17"/>
      <c r="K33" s="31">
        <f t="shared" si="0"/>
        <v>250.655465217391</v>
      </c>
      <c r="L33" s="32">
        <v>30</v>
      </c>
      <c r="M33" s="33">
        <f t="shared" si="1"/>
        <v>0.517241379310345</v>
      </c>
      <c r="N33" s="17" t="s">
        <v>39</v>
      </c>
      <c r="O33" s="15"/>
    </row>
    <row r="34" s="2" customFormat="1" ht="13.5" spans="1:15">
      <c r="A34" s="15">
        <v>31</v>
      </c>
      <c r="B34" s="15" t="s">
        <v>17</v>
      </c>
      <c r="C34" s="15">
        <v>58</v>
      </c>
      <c r="D34" s="16" t="s">
        <v>50</v>
      </c>
      <c r="E34" s="16">
        <v>2009110015</v>
      </c>
      <c r="F34" s="20"/>
      <c r="G34" s="18">
        <v>81.792325</v>
      </c>
      <c r="H34" s="19">
        <v>87.4475</v>
      </c>
      <c r="I34" s="34">
        <v>80.5685217391304</v>
      </c>
      <c r="J34" s="20"/>
      <c r="K34" s="31">
        <f t="shared" si="0"/>
        <v>249.80834673913</v>
      </c>
      <c r="L34" s="32">
        <v>31</v>
      </c>
      <c r="M34" s="33">
        <f t="shared" si="1"/>
        <v>0.53448275862069</v>
      </c>
      <c r="N34" s="17" t="s">
        <v>39</v>
      </c>
      <c r="O34" s="35"/>
    </row>
    <row r="35" s="2" customFormat="1" ht="13.5" spans="1:15">
      <c r="A35" s="15">
        <v>32</v>
      </c>
      <c r="B35" s="15" t="s">
        <v>17</v>
      </c>
      <c r="C35" s="15">
        <v>58</v>
      </c>
      <c r="D35" s="16" t="s">
        <v>51</v>
      </c>
      <c r="E35" s="16">
        <v>2031110399</v>
      </c>
      <c r="F35" s="17"/>
      <c r="G35" s="18">
        <v>78.5278</v>
      </c>
      <c r="H35" s="19">
        <v>87.523</v>
      </c>
      <c r="I35" s="30">
        <v>83.3881956521739</v>
      </c>
      <c r="J35" s="17"/>
      <c r="K35" s="31">
        <f t="shared" si="0"/>
        <v>249.438995652174</v>
      </c>
      <c r="L35" s="32">
        <v>32</v>
      </c>
      <c r="M35" s="33">
        <f t="shared" si="1"/>
        <v>0.551724137931034</v>
      </c>
      <c r="N35" s="17" t="s">
        <v>39</v>
      </c>
      <c r="O35" s="15"/>
    </row>
    <row r="36" s="2" customFormat="1" ht="13.5" spans="1:15">
      <c r="A36" s="15">
        <v>33</v>
      </c>
      <c r="B36" s="15" t="s">
        <v>17</v>
      </c>
      <c r="C36" s="15">
        <v>58</v>
      </c>
      <c r="D36" s="16" t="s">
        <v>52</v>
      </c>
      <c r="E36" s="16">
        <v>2009110052</v>
      </c>
      <c r="F36" s="17"/>
      <c r="G36" s="18">
        <v>81.86635</v>
      </c>
      <c r="H36" s="19">
        <v>84.321</v>
      </c>
      <c r="I36" s="30">
        <v>83.22</v>
      </c>
      <c r="J36" s="17"/>
      <c r="K36" s="31">
        <f t="shared" si="0"/>
        <v>249.40735</v>
      </c>
      <c r="L36" s="32">
        <v>33</v>
      </c>
      <c r="M36" s="33">
        <f t="shared" si="1"/>
        <v>0.568965517241379</v>
      </c>
      <c r="N36" s="17" t="s">
        <v>39</v>
      </c>
      <c r="O36" s="15"/>
    </row>
    <row r="37" s="2" customFormat="1" ht="13.5" spans="1:15">
      <c r="A37" s="15">
        <v>34</v>
      </c>
      <c r="B37" s="15" t="s">
        <v>17</v>
      </c>
      <c r="C37" s="15">
        <v>58</v>
      </c>
      <c r="D37" s="16" t="s">
        <v>53</v>
      </c>
      <c r="E37" s="16">
        <v>2009110061</v>
      </c>
      <c r="F37" s="17"/>
      <c r="G37" s="18">
        <v>81.7034214285714</v>
      </c>
      <c r="H37" s="19">
        <v>86.075</v>
      </c>
      <c r="I37" s="30">
        <v>81.53</v>
      </c>
      <c r="J37" s="17"/>
      <c r="K37" s="31">
        <f t="shared" si="0"/>
        <v>249.308421428571</v>
      </c>
      <c r="L37" s="32">
        <v>34</v>
      </c>
      <c r="M37" s="33">
        <f t="shared" si="1"/>
        <v>0.586206896551724</v>
      </c>
      <c r="N37" s="17" t="s">
        <v>39</v>
      </c>
      <c r="O37" s="15"/>
    </row>
    <row r="38" s="2" customFormat="1" ht="13.5" spans="1:15">
      <c r="A38" s="15">
        <v>35</v>
      </c>
      <c r="B38" s="15" t="s">
        <v>17</v>
      </c>
      <c r="C38" s="15">
        <v>58</v>
      </c>
      <c r="D38" s="16" t="s">
        <v>54</v>
      </c>
      <c r="E38" s="16">
        <v>2032110195</v>
      </c>
      <c r="F38" s="17"/>
      <c r="G38" s="18">
        <v>81.9542071428571</v>
      </c>
      <c r="H38" s="19">
        <v>84.87</v>
      </c>
      <c r="I38" s="30">
        <v>81.9941666666667</v>
      </c>
      <c r="J38" s="17"/>
      <c r="K38" s="31">
        <f t="shared" si="0"/>
        <v>248.818373809524</v>
      </c>
      <c r="L38" s="32">
        <v>35</v>
      </c>
      <c r="M38" s="33">
        <f t="shared" si="1"/>
        <v>0.603448275862069</v>
      </c>
      <c r="N38" s="17" t="s">
        <v>39</v>
      </c>
      <c r="O38" s="15"/>
    </row>
    <row r="39" s="2" customFormat="1" ht="13.5" spans="1:15">
      <c r="A39" s="15">
        <v>36</v>
      </c>
      <c r="B39" s="15" t="s">
        <v>17</v>
      </c>
      <c r="C39" s="15">
        <v>58</v>
      </c>
      <c r="D39" s="16" t="s">
        <v>55</v>
      </c>
      <c r="E39" s="16">
        <v>2009110021</v>
      </c>
      <c r="F39" s="17"/>
      <c r="G39" s="18">
        <v>81.786225</v>
      </c>
      <c r="H39" s="19">
        <v>84.8775</v>
      </c>
      <c r="I39" s="30">
        <v>80.4982173913043</v>
      </c>
      <c r="J39" s="17"/>
      <c r="K39" s="31">
        <f t="shared" si="0"/>
        <v>247.161942391304</v>
      </c>
      <c r="L39" s="32">
        <v>36</v>
      </c>
      <c r="M39" s="33">
        <f t="shared" si="1"/>
        <v>0.620689655172414</v>
      </c>
      <c r="N39" s="17" t="s">
        <v>39</v>
      </c>
      <c r="O39" s="15"/>
    </row>
    <row r="40" s="2" customFormat="1" ht="13.5" spans="1:15">
      <c r="A40" s="15">
        <v>37</v>
      </c>
      <c r="B40" s="15" t="s">
        <v>17</v>
      </c>
      <c r="C40" s="15">
        <v>58</v>
      </c>
      <c r="D40" s="16" t="s">
        <v>56</v>
      </c>
      <c r="E40" s="16">
        <v>2009110044</v>
      </c>
      <c r="F40" s="17"/>
      <c r="G40" s="18">
        <v>78.5886357142857</v>
      </c>
      <c r="H40" s="19">
        <v>84.3035</v>
      </c>
      <c r="I40" s="30">
        <v>83.7675</v>
      </c>
      <c r="J40" s="17"/>
      <c r="K40" s="31">
        <f t="shared" si="0"/>
        <v>246.659635714286</v>
      </c>
      <c r="L40" s="32">
        <v>37</v>
      </c>
      <c r="M40" s="33">
        <f t="shared" si="1"/>
        <v>0.637931034482759</v>
      </c>
      <c r="N40" s="17" t="s">
        <v>39</v>
      </c>
      <c r="O40" s="15"/>
    </row>
    <row r="41" s="2" customFormat="1" ht="13.5" spans="1:15">
      <c r="A41" s="15">
        <v>38</v>
      </c>
      <c r="B41" s="15" t="s">
        <v>17</v>
      </c>
      <c r="C41" s="15">
        <v>58</v>
      </c>
      <c r="D41" s="16" t="s">
        <v>57</v>
      </c>
      <c r="E41" s="16">
        <v>2009110079</v>
      </c>
      <c r="F41" s="20"/>
      <c r="G41" s="18">
        <v>79.0852785714286</v>
      </c>
      <c r="H41" s="19">
        <v>81.82775</v>
      </c>
      <c r="I41" s="30">
        <v>83.6991666666667</v>
      </c>
      <c r="J41" s="20"/>
      <c r="K41" s="31">
        <f t="shared" si="0"/>
        <v>244.612195238095</v>
      </c>
      <c r="L41" s="32">
        <v>38</v>
      </c>
      <c r="M41" s="33">
        <f t="shared" si="1"/>
        <v>0.655172413793103</v>
      </c>
      <c r="N41" s="17" t="s">
        <v>39</v>
      </c>
      <c r="O41" s="35"/>
    </row>
    <row r="42" s="2" customFormat="1" ht="13.5" spans="1:15">
      <c r="A42" s="15">
        <v>39</v>
      </c>
      <c r="B42" s="15" t="s">
        <v>17</v>
      </c>
      <c r="C42" s="15">
        <v>58</v>
      </c>
      <c r="D42" s="16" t="s">
        <v>58</v>
      </c>
      <c r="E42" s="16">
        <v>2009110031</v>
      </c>
      <c r="F42" s="17"/>
      <c r="G42" s="18">
        <v>83.306825</v>
      </c>
      <c r="H42" s="19">
        <v>82.725</v>
      </c>
      <c r="I42" s="30">
        <v>77.6734782608696</v>
      </c>
      <c r="J42" s="17"/>
      <c r="K42" s="31">
        <f t="shared" si="0"/>
        <v>243.70530326087</v>
      </c>
      <c r="L42" s="32">
        <v>39</v>
      </c>
      <c r="M42" s="33">
        <f t="shared" si="1"/>
        <v>0.672413793103448</v>
      </c>
      <c r="N42" s="17" t="s">
        <v>39</v>
      </c>
      <c r="O42" s="15"/>
    </row>
    <row r="43" s="2" customFormat="1" ht="13.5" spans="1:15">
      <c r="A43" s="15">
        <v>40</v>
      </c>
      <c r="B43" s="15" t="s">
        <v>17</v>
      </c>
      <c r="C43" s="15">
        <v>58</v>
      </c>
      <c r="D43" s="16" t="s">
        <v>59</v>
      </c>
      <c r="E43" s="16">
        <v>2009110074</v>
      </c>
      <c r="F43" s="17"/>
      <c r="G43" s="18">
        <v>81.16435</v>
      </c>
      <c r="H43" s="19">
        <v>82.32</v>
      </c>
      <c r="I43" s="30">
        <v>79.15</v>
      </c>
      <c r="J43" s="17"/>
      <c r="K43" s="31">
        <f t="shared" si="0"/>
        <v>242.63435</v>
      </c>
      <c r="L43" s="32">
        <v>40</v>
      </c>
      <c r="M43" s="33">
        <f t="shared" si="1"/>
        <v>0.689655172413793</v>
      </c>
      <c r="N43" s="17" t="s">
        <v>39</v>
      </c>
      <c r="O43" s="15"/>
    </row>
    <row r="44" s="2" customFormat="1" ht="13.5" spans="1:15">
      <c r="A44" s="15">
        <v>41</v>
      </c>
      <c r="B44" s="15" t="s">
        <v>17</v>
      </c>
      <c r="C44" s="15">
        <v>58</v>
      </c>
      <c r="D44" s="16" t="s">
        <v>60</v>
      </c>
      <c r="E44" s="16">
        <v>2009110034</v>
      </c>
      <c r="F44" s="17"/>
      <c r="G44" s="18">
        <v>79.2905</v>
      </c>
      <c r="H44" s="19">
        <v>79.825</v>
      </c>
      <c r="I44" s="30">
        <v>83.4723695652174</v>
      </c>
      <c r="J44" s="17"/>
      <c r="K44" s="31">
        <f t="shared" si="0"/>
        <v>242.587869565217</v>
      </c>
      <c r="L44" s="32">
        <v>41</v>
      </c>
      <c r="M44" s="33">
        <f t="shared" si="1"/>
        <v>0.706896551724138</v>
      </c>
      <c r="N44" s="17" t="s">
        <v>39</v>
      </c>
      <c r="O44" s="15"/>
    </row>
    <row r="45" s="2" customFormat="1" ht="13.5" spans="1:15">
      <c r="A45" s="15">
        <v>42</v>
      </c>
      <c r="B45" s="15" t="s">
        <v>17</v>
      </c>
      <c r="C45" s="15">
        <v>58</v>
      </c>
      <c r="D45" s="16" t="s">
        <v>61</v>
      </c>
      <c r="E45" s="16">
        <v>2009110075</v>
      </c>
      <c r="F45" s="17"/>
      <c r="G45" s="18">
        <v>79.36685</v>
      </c>
      <c r="H45" s="19">
        <v>81.163</v>
      </c>
      <c r="I45" s="30">
        <v>81.7558333333333</v>
      </c>
      <c r="J45" s="17"/>
      <c r="K45" s="31">
        <f t="shared" si="0"/>
        <v>242.285683333333</v>
      </c>
      <c r="L45" s="32">
        <v>42</v>
      </c>
      <c r="M45" s="33">
        <f t="shared" si="1"/>
        <v>0.724137931034483</v>
      </c>
      <c r="N45" s="17" t="s">
        <v>39</v>
      </c>
      <c r="O45" s="15"/>
    </row>
    <row r="46" s="2" customFormat="1" ht="13.5" spans="1:15">
      <c r="A46" s="15">
        <v>43</v>
      </c>
      <c r="B46" s="15" t="s">
        <v>17</v>
      </c>
      <c r="C46" s="15">
        <v>58</v>
      </c>
      <c r="D46" s="16" t="s">
        <v>62</v>
      </c>
      <c r="E46" s="16">
        <v>2009110001</v>
      </c>
      <c r="F46" s="17"/>
      <c r="G46" s="18">
        <v>79.40955</v>
      </c>
      <c r="H46" s="19">
        <v>80.7875</v>
      </c>
      <c r="I46" s="30">
        <v>81.618</v>
      </c>
      <c r="J46" s="17"/>
      <c r="K46" s="31">
        <f t="shared" si="0"/>
        <v>241.81505</v>
      </c>
      <c r="L46" s="32">
        <v>43</v>
      </c>
      <c r="M46" s="33">
        <f t="shared" si="1"/>
        <v>0.741379310344828</v>
      </c>
      <c r="N46" s="17" t="s">
        <v>39</v>
      </c>
      <c r="O46" s="15"/>
    </row>
    <row r="47" s="2" customFormat="1" ht="13.5" spans="1:15">
      <c r="A47" s="15">
        <v>44</v>
      </c>
      <c r="B47" s="15" t="s">
        <v>17</v>
      </c>
      <c r="C47" s="15">
        <v>58</v>
      </c>
      <c r="D47" s="16" t="s">
        <v>63</v>
      </c>
      <c r="E47" s="16">
        <v>2009110056</v>
      </c>
      <c r="F47" s="17"/>
      <c r="G47" s="18">
        <v>81.5504928571429</v>
      </c>
      <c r="H47" s="19">
        <v>79.9205</v>
      </c>
      <c r="I47" s="30">
        <v>79.9658333333333</v>
      </c>
      <c r="J47" s="17"/>
      <c r="K47" s="31">
        <f t="shared" si="0"/>
        <v>241.436826190476</v>
      </c>
      <c r="L47" s="32">
        <v>44</v>
      </c>
      <c r="M47" s="33">
        <f t="shared" si="1"/>
        <v>0.758620689655172</v>
      </c>
      <c r="N47" s="17" t="s">
        <v>39</v>
      </c>
      <c r="O47" s="15"/>
    </row>
    <row r="48" s="2" customFormat="1" ht="13.5" spans="1:15">
      <c r="A48" s="15">
        <v>45</v>
      </c>
      <c r="B48" s="15" t="s">
        <v>17</v>
      </c>
      <c r="C48" s="15">
        <v>58</v>
      </c>
      <c r="D48" s="16" t="s">
        <v>64</v>
      </c>
      <c r="E48" s="16">
        <v>2009110010</v>
      </c>
      <c r="F48" s="17"/>
      <c r="G48" s="18">
        <v>80.0723</v>
      </c>
      <c r="H48" s="19">
        <v>82.647</v>
      </c>
      <c r="I48" s="30">
        <v>77.9344347826087</v>
      </c>
      <c r="J48" s="17"/>
      <c r="K48" s="31">
        <f t="shared" si="0"/>
        <v>240.653734782609</v>
      </c>
      <c r="L48" s="32">
        <v>45</v>
      </c>
      <c r="M48" s="33">
        <f t="shared" si="1"/>
        <v>0.775862068965517</v>
      </c>
      <c r="N48" s="17" t="s">
        <v>39</v>
      </c>
      <c r="O48" s="15"/>
    </row>
    <row r="49" s="2" customFormat="1" ht="13.5" spans="1:15">
      <c r="A49" s="15">
        <v>46</v>
      </c>
      <c r="B49" s="15" t="s">
        <v>17</v>
      </c>
      <c r="C49" s="15">
        <v>58</v>
      </c>
      <c r="D49" s="16" t="s">
        <v>65</v>
      </c>
      <c r="E49" s="16">
        <v>2009110039</v>
      </c>
      <c r="F49" s="17"/>
      <c r="G49" s="18">
        <v>78.9855</v>
      </c>
      <c r="H49" s="19">
        <v>79.46</v>
      </c>
      <c r="I49" s="30">
        <v>82.0765217391304</v>
      </c>
      <c r="J49" s="17"/>
      <c r="K49" s="31">
        <f t="shared" si="0"/>
        <v>240.52202173913</v>
      </c>
      <c r="L49" s="32">
        <v>46</v>
      </c>
      <c r="M49" s="33">
        <f t="shared" si="1"/>
        <v>0.793103448275862</v>
      </c>
      <c r="N49" s="17" t="s">
        <v>39</v>
      </c>
      <c r="O49" s="15"/>
    </row>
    <row r="50" s="2" customFormat="1" ht="13.5" spans="1:15">
      <c r="A50" s="15">
        <v>47</v>
      </c>
      <c r="B50" s="15" t="s">
        <v>17</v>
      </c>
      <c r="C50" s="15">
        <v>58</v>
      </c>
      <c r="D50" s="16" t="s">
        <v>66</v>
      </c>
      <c r="E50" s="16">
        <v>2009110030</v>
      </c>
      <c r="F50" s="17"/>
      <c r="G50" s="18">
        <v>81.662575</v>
      </c>
      <c r="H50" s="19">
        <v>80.1075</v>
      </c>
      <c r="I50" s="30">
        <v>74.8375217391304</v>
      </c>
      <c r="J50" s="17"/>
      <c r="K50" s="31">
        <f t="shared" si="0"/>
        <v>236.60759673913</v>
      </c>
      <c r="L50" s="32">
        <v>47</v>
      </c>
      <c r="M50" s="33">
        <f t="shared" si="1"/>
        <v>0.810344827586207</v>
      </c>
      <c r="N50" s="17" t="s">
        <v>39</v>
      </c>
      <c r="O50" s="15"/>
    </row>
    <row r="51" s="2" customFormat="1" ht="13.5" spans="1:15">
      <c r="A51" s="15">
        <v>48</v>
      </c>
      <c r="B51" s="15" t="s">
        <v>17</v>
      </c>
      <c r="C51" s="15">
        <v>58</v>
      </c>
      <c r="D51" s="16" t="s">
        <v>67</v>
      </c>
      <c r="E51" s="16">
        <v>2009110053</v>
      </c>
      <c r="F51" s="17"/>
      <c r="G51" s="18">
        <v>76.8557785714286</v>
      </c>
      <c r="H51" s="19">
        <v>79.05</v>
      </c>
      <c r="I51" s="30">
        <v>79.9466666666667</v>
      </c>
      <c r="J51" s="17"/>
      <c r="K51" s="31">
        <f t="shared" si="0"/>
        <v>235.852445238095</v>
      </c>
      <c r="L51" s="32">
        <v>48</v>
      </c>
      <c r="M51" s="33">
        <f t="shared" si="1"/>
        <v>0.827586206896552</v>
      </c>
      <c r="N51" s="17" t="s">
        <v>39</v>
      </c>
      <c r="O51" s="15"/>
    </row>
    <row r="52" s="2" customFormat="1" ht="13.5" spans="1:15">
      <c r="A52" s="15">
        <v>49</v>
      </c>
      <c r="B52" s="15" t="s">
        <v>17</v>
      </c>
      <c r="C52" s="15">
        <v>58</v>
      </c>
      <c r="D52" s="16" t="s">
        <v>68</v>
      </c>
      <c r="E52" s="16">
        <v>2009110080</v>
      </c>
      <c r="F52" s="20"/>
      <c r="G52" s="18">
        <v>80.0529214285714</v>
      </c>
      <c r="H52" s="19">
        <v>81.12975</v>
      </c>
      <c r="I52" s="30">
        <v>72.4883333333333</v>
      </c>
      <c r="J52" s="20"/>
      <c r="K52" s="31">
        <f t="shared" si="0"/>
        <v>233.671004761905</v>
      </c>
      <c r="L52" s="32">
        <v>49</v>
      </c>
      <c r="M52" s="33">
        <f t="shared" si="1"/>
        <v>0.844827586206897</v>
      </c>
      <c r="N52" s="17" t="s">
        <v>39</v>
      </c>
      <c r="O52" s="35"/>
    </row>
    <row r="53" s="2" customFormat="1" ht="13.5" spans="1:15">
      <c r="A53" s="15">
        <v>50</v>
      </c>
      <c r="B53" s="15" t="s">
        <v>17</v>
      </c>
      <c r="C53" s="15">
        <v>58</v>
      </c>
      <c r="D53" s="16" t="s">
        <v>69</v>
      </c>
      <c r="E53" s="16">
        <v>2009110067</v>
      </c>
      <c r="F53" s="17"/>
      <c r="G53" s="18">
        <v>78.5147071428572</v>
      </c>
      <c r="H53" s="19">
        <v>76.3975</v>
      </c>
      <c r="I53" s="30">
        <v>77.7125</v>
      </c>
      <c r="J53" s="17"/>
      <c r="K53" s="31">
        <f t="shared" si="0"/>
        <v>232.624707142857</v>
      </c>
      <c r="L53" s="32">
        <v>50</v>
      </c>
      <c r="M53" s="33">
        <f t="shared" si="1"/>
        <v>0.862068965517241</v>
      </c>
      <c r="N53" s="17" t="s">
        <v>39</v>
      </c>
      <c r="O53" s="15"/>
    </row>
    <row r="54" s="2" customFormat="1" ht="13.5" spans="1:15">
      <c r="A54" s="15">
        <v>51</v>
      </c>
      <c r="B54" s="15" t="s">
        <v>17</v>
      </c>
      <c r="C54" s="15">
        <v>58</v>
      </c>
      <c r="D54" s="16" t="s">
        <v>70</v>
      </c>
      <c r="E54" s="16">
        <v>2009110059</v>
      </c>
      <c r="F54" s="17"/>
      <c r="G54" s="18">
        <v>74.37235</v>
      </c>
      <c r="H54" s="19">
        <v>79.6525</v>
      </c>
      <c r="I54" s="30">
        <v>78.59</v>
      </c>
      <c r="J54" s="17"/>
      <c r="K54" s="31">
        <f t="shared" si="0"/>
        <v>232.61485</v>
      </c>
      <c r="L54" s="32">
        <v>51</v>
      </c>
      <c r="M54" s="33">
        <f t="shared" si="1"/>
        <v>0.879310344827586</v>
      </c>
      <c r="N54" s="17" t="s">
        <v>39</v>
      </c>
      <c r="O54" s="15"/>
    </row>
    <row r="55" s="2" customFormat="1" ht="13.5" spans="1:15">
      <c r="A55" s="15">
        <v>52</v>
      </c>
      <c r="B55" s="15" t="s">
        <v>17</v>
      </c>
      <c r="C55" s="15">
        <v>58</v>
      </c>
      <c r="D55" s="16" t="s">
        <v>71</v>
      </c>
      <c r="E55" s="16">
        <v>2009110038</v>
      </c>
      <c r="F55" s="17"/>
      <c r="G55" s="18">
        <v>80.0517</v>
      </c>
      <c r="H55" s="19">
        <v>76.1125</v>
      </c>
      <c r="I55" s="30">
        <v>76.3838478260869</v>
      </c>
      <c r="J55" s="17"/>
      <c r="K55" s="31">
        <f t="shared" si="0"/>
        <v>232.548047826087</v>
      </c>
      <c r="L55" s="32">
        <v>52</v>
      </c>
      <c r="M55" s="33">
        <f t="shared" si="1"/>
        <v>0.896551724137931</v>
      </c>
      <c r="N55" s="17" t="s">
        <v>39</v>
      </c>
      <c r="O55" s="15"/>
    </row>
    <row r="56" s="3" customFormat="1" ht="13.5" spans="1:15">
      <c r="A56" s="15">
        <v>53</v>
      </c>
      <c r="B56" s="15" t="s">
        <v>17</v>
      </c>
      <c r="C56" s="15">
        <v>58</v>
      </c>
      <c r="D56" s="16" t="s">
        <v>72</v>
      </c>
      <c r="E56" s="16">
        <v>1809041064</v>
      </c>
      <c r="F56" s="17"/>
      <c r="G56" s="21">
        <v>74.97</v>
      </c>
      <c r="H56" s="21">
        <v>73.6</v>
      </c>
      <c r="I56" s="30">
        <v>82.6868913043478</v>
      </c>
      <c r="J56" s="17"/>
      <c r="K56" s="31">
        <f t="shared" si="0"/>
        <v>231.256891304348</v>
      </c>
      <c r="L56" s="32">
        <v>53</v>
      </c>
      <c r="M56" s="33">
        <f t="shared" si="1"/>
        <v>0.913793103448276</v>
      </c>
      <c r="N56" s="17" t="s">
        <v>39</v>
      </c>
      <c r="O56" s="15"/>
    </row>
    <row r="57" s="3" customFormat="1" ht="13.5" spans="1:15">
      <c r="A57" s="15">
        <v>54</v>
      </c>
      <c r="B57" s="15" t="s">
        <v>17</v>
      </c>
      <c r="C57" s="15">
        <v>58</v>
      </c>
      <c r="D57" s="16" t="s">
        <v>73</v>
      </c>
      <c r="E57" s="16">
        <v>2009110065</v>
      </c>
      <c r="F57" s="17"/>
      <c r="G57" s="18">
        <v>76.2429214285714</v>
      </c>
      <c r="H57" s="19">
        <v>77.8425</v>
      </c>
      <c r="I57" s="30">
        <v>77.1133333333333</v>
      </c>
      <c r="J57" s="17"/>
      <c r="K57" s="31">
        <f t="shared" si="0"/>
        <v>231.198754761905</v>
      </c>
      <c r="L57" s="32">
        <v>54</v>
      </c>
      <c r="M57" s="33">
        <f t="shared" si="1"/>
        <v>0.931034482758621</v>
      </c>
      <c r="N57" s="17" t="s">
        <v>39</v>
      </c>
      <c r="O57" s="15"/>
    </row>
    <row r="58" s="3" customFormat="1" ht="13.5" spans="1:15">
      <c r="A58" s="15">
        <v>55</v>
      </c>
      <c r="B58" s="15" t="s">
        <v>17</v>
      </c>
      <c r="C58" s="15">
        <v>58</v>
      </c>
      <c r="D58" s="16" t="s">
        <v>74</v>
      </c>
      <c r="E58" s="16">
        <v>2009110066</v>
      </c>
      <c r="F58" s="17"/>
      <c r="G58" s="18">
        <v>79.97485</v>
      </c>
      <c r="H58" s="19">
        <v>75.8625</v>
      </c>
      <c r="I58" s="30">
        <v>74.5691666666667</v>
      </c>
      <c r="J58" s="17"/>
      <c r="K58" s="31">
        <f t="shared" si="0"/>
        <v>230.406516666667</v>
      </c>
      <c r="L58" s="32">
        <v>55</v>
      </c>
      <c r="M58" s="33">
        <f t="shared" si="1"/>
        <v>0.948275862068966</v>
      </c>
      <c r="N58" s="17" t="s">
        <v>39</v>
      </c>
      <c r="O58" s="15"/>
    </row>
    <row r="59" s="3" customFormat="1" ht="13.5" spans="1:15">
      <c r="A59" s="15">
        <v>56</v>
      </c>
      <c r="B59" s="15" t="s">
        <v>17</v>
      </c>
      <c r="C59" s="15">
        <v>58</v>
      </c>
      <c r="D59" s="16" t="s">
        <v>75</v>
      </c>
      <c r="E59" s="16">
        <v>2009110040</v>
      </c>
      <c r="F59" s="17"/>
      <c r="G59" s="18">
        <v>77.0723</v>
      </c>
      <c r="H59" s="19">
        <v>78.185</v>
      </c>
      <c r="I59" s="34">
        <v>74.6636086956522</v>
      </c>
      <c r="J59" s="17"/>
      <c r="K59" s="31">
        <f t="shared" si="0"/>
        <v>229.920908695652</v>
      </c>
      <c r="L59" s="32">
        <v>56</v>
      </c>
      <c r="M59" s="33">
        <f t="shared" si="1"/>
        <v>0.96551724137931</v>
      </c>
      <c r="N59" s="17" t="s">
        <v>39</v>
      </c>
      <c r="O59" s="15"/>
    </row>
    <row r="60" s="2" customFormat="1" ht="13.5" spans="1:15">
      <c r="A60" s="15">
        <v>57</v>
      </c>
      <c r="B60" s="15" t="s">
        <v>17</v>
      </c>
      <c r="C60" s="15">
        <v>58</v>
      </c>
      <c r="D60" s="16" t="s">
        <v>76</v>
      </c>
      <c r="E60" s="16">
        <v>2009110060</v>
      </c>
      <c r="F60" s="17"/>
      <c r="G60" s="18">
        <v>72.7777785714286</v>
      </c>
      <c r="H60" s="19">
        <v>78.3525</v>
      </c>
      <c r="I60" s="30">
        <v>77.6658333333333</v>
      </c>
      <c r="J60" s="17"/>
      <c r="K60" s="31">
        <f t="shared" si="0"/>
        <v>228.796111904762</v>
      </c>
      <c r="L60" s="32">
        <v>57</v>
      </c>
      <c r="M60" s="33">
        <f t="shared" si="1"/>
        <v>0.982758620689655</v>
      </c>
      <c r="N60" s="17" t="s">
        <v>39</v>
      </c>
      <c r="O60" s="15"/>
    </row>
    <row r="61" s="2" customFormat="1" ht="13.5" spans="1:15">
      <c r="A61" s="15">
        <v>58</v>
      </c>
      <c r="B61" s="15" t="s">
        <v>17</v>
      </c>
      <c r="C61" s="15">
        <v>58</v>
      </c>
      <c r="D61" s="16" t="s">
        <v>77</v>
      </c>
      <c r="E61" s="16">
        <v>2009110019</v>
      </c>
      <c r="F61" s="17"/>
      <c r="G61" s="18">
        <v>70.82305</v>
      </c>
      <c r="H61" s="19">
        <v>70.6925</v>
      </c>
      <c r="I61" s="30">
        <v>77.5596304347826</v>
      </c>
      <c r="J61" s="17"/>
      <c r="K61" s="31">
        <f t="shared" si="0"/>
        <v>219.075180434783</v>
      </c>
      <c r="L61" s="32">
        <v>58</v>
      </c>
      <c r="M61" s="33">
        <f t="shared" si="1"/>
        <v>1</v>
      </c>
      <c r="N61" s="17" t="s">
        <v>39</v>
      </c>
      <c r="O61" s="15"/>
    </row>
    <row r="62" s="4" customFormat="1" ht="39" customHeight="1" spans="1:15">
      <c r="A62" s="22" t="s">
        <v>78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36"/>
      <c r="M62" s="37"/>
      <c r="N62" s="37"/>
      <c r="O62" s="38"/>
    </row>
    <row r="63" s="4" customFormat="1" ht="21.95" customHeight="1" spans="1:15">
      <c r="A63" s="23"/>
      <c r="B63" s="24" t="s">
        <v>79</v>
      </c>
      <c r="C63" s="25" t="s">
        <v>80</v>
      </c>
      <c r="D63" s="25"/>
      <c r="E63" s="26"/>
      <c r="F63" s="26"/>
      <c r="G63" s="26"/>
      <c r="H63" s="26"/>
      <c r="I63" s="26"/>
      <c r="J63" s="23"/>
      <c r="K63" s="23"/>
      <c r="L63" s="23"/>
      <c r="M63" s="39"/>
      <c r="N63" s="39"/>
      <c r="O63" s="38"/>
    </row>
    <row r="64" s="5" customFormat="1" ht="17.1" customHeight="1" spans="3:14">
      <c r="C64" s="27" t="s">
        <v>81</v>
      </c>
      <c r="D64" s="25"/>
      <c r="E64" s="27"/>
      <c r="F64" s="27"/>
      <c r="G64" s="27"/>
      <c r="H64" s="27"/>
      <c r="I64" s="27"/>
      <c r="J64" s="27"/>
      <c r="K64" s="27"/>
      <c r="L64" s="27"/>
      <c r="M64" s="40"/>
      <c r="N64" s="41"/>
    </row>
    <row r="65" s="5" customFormat="1" ht="17.1" customHeight="1" spans="1:14">
      <c r="A65" s="24"/>
      <c r="B65" s="24"/>
      <c r="C65" s="27" t="s">
        <v>82</v>
      </c>
      <c r="D65" s="25"/>
      <c r="E65" s="27"/>
      <c r="F65" s="27"/>
      <c r="G65" s="27"/>
      <c r="H65" s="27"/>
      <c r="I65" s="27"/>
      <c r="J65" s="27"/>
      <c r="K65" s="27"/>
      <c r="L65" s="27"/>
      <c r="M65" s="43"/>
      <c r="N65" s="41"/>
    </row>
    <row r="66" s="5" customFormat="1" ht="17.1" customHeight="1" spans="1:14">
      <c r="A66" s="25"/>
      <c r="B66" s="25"/>
      <c r="C66" s="42" t="s">
        <v>83</v>
      </c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1"/>
    </row>
    <row r="67" s="5" customFormat="1" ht="17.1" customHeight="1" spans="1:14">
      <c r="A67" s="25"/>
      <c r="B67" s="25"/>
      <c r="C67" s="5" t="s">
        <v>84</v>
      </c>
      <c r="D67" s="25"/>
      <c r="E67" s="25"/>
      <c r="F67" s="25"/>
      <c r="G67" s="25"/>
      <c r="H67" s="25"/>
      <c r="I67" s="25"/>
      <c r="J67" s="25"/>
      <c r="K67" s="25"/>
      <c r="L67" s="25"/>
      <c r="M67" s="43"/>
      <c r="N67" s="41"/>
    </row>
    <row r="68" s="4" customFormat="1" spans="13:14">
      <c r="M68" s="44"/>
      <c r="N68" s="45"/>
    </row>
    <row r="69" s="4" customFormat="1" spans="13:14">
      <c r="M69" s="44"/>
      <c r="N69" s="45"/>
    </row>
    <row r="70" s="4" customFormat="1" spans="13:14">
      <c r="M70" s="44"/>
      <c r="N70" s="45"/>
    </row>
    <row r="71" s="4" customFormat="1" spans="13:14">
      <c r="M71" s="44"/>
      <c r="N71" s="45"/>
    </row>
    <row r="72" s="4" customFormat="1" spans="13:14">
      <c r="M72" s="44"/>
      <c r="N72" s="45"/>
    </row>
    <row r="73" s="4" customFormat="1" spans="13:14">
      <c r="M73" s="44"/>
      <c r="N73" s="45"/>
    </row>
  </sheetData>
  <mergeCells count="3">
    <mergeCell ref="A1:O1"/>
    <mergeCell ref="A62:K62"/>
    <mergeCell ref="C66:M66"/>
  </mergeCells>
  <printOptions horizontalCentered="1"/>
  <pageMargins left="0.16" right="0.16" top="0.71" bottom="0.71" header="0.51" footer="0.51"/>
  <pageSetup paperSize="9" orientation="landscape" horizontalDpi="600" verticalDpi="600"/>
  <headerFooter alignWithMargins="0" scaleWithDoc="0">
    <oddFooter>&amp;C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生物技术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2023-09-16T06:11:49Z</dcterms:created>
  <dcterms:modified xsi:type="dcterms:W3CDTF">2023-09-16T06:12:12Z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619C762666D74ADF8351B97D331A8E48_11</vt:lpwstr>
  </property>
  <property fmtid="{D5CDD505-2E9C-101B-9397-08002B2CF9AE}" pid="3" name="KSOProductBuildVer">
    <vt:lpwstr>2052-12.1.0.15374</vt:lpwstr>
  </property>
</Properties>
</file>